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8" windowWidth="11364" windowHeight="83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Town of Pleasant</author>
  </authors>
  <commentList>
    <comment ref="A46" authorId="0">
      <text>
        <r>
          <rPr>
            <b/>
            <sz val="9"/>
            <rFont val="Tahoma"/>
            <family val="2"/>
          </rPr>
          <t>Town of Pleasant:</t>
        </r>
        <r>
          <rPr>
            <sz val="9"/>
            <rFont val="Tahoma"/>
            <family val="2"/>
          </rPr>
          <t xml:space="preserve">
Town of Pleasant:
divide property tax levy (acct 41111-00) (tax levy amount minus computer aid) by assessed value found on SOA for current year</t>
        </r>
      </text>
    </comment>
    <comment ref="G4" authorId="0">
      <text>
        <r>
          <rPr>
            <b/>
            <sz val="9"/>
            <rFont val="Tahoma"/>
            <family val="2"/>
          </rPr>
          <t>Town of Pleasant:</t>
        </r>
        <r>
          <rPr>
            <sz val="9"/>
            <rFont val="Tahoma"/>
            <family val="2"/>
          </rPr>
          <t xml:space="preserve">
current yr minus previous year divided by previous year</t>
        </r>
      </text>
    </comment>
  </commentList>
</comments>
</file>

<file path=xl/sharedStrings.xml><?xml version="1.0" encoding="utf-8"?>
<sst xmlns="http://schemas.openxmlformats.org/spreadsheetml/2006/main" count="70" uniqueCount="64">
  <si>
    <t>REVENUES:</t>
  </si>
  <si>
    <t>Taxes</t>
  </si>
  <si>
    <t xml:space="preserve"> </t>
  </si>
  <si>
    <t>Other Taxes</t>
  </si>
  <si>
    <t>Intergovernmental Revenue</t>
  </si>
  <si>
    <t>Licenses and Permits</t>
  </si>
  <si>
    <t>Public Charges for Services</t>
  </si>
  <si>
    <t>Intergovernmental Charges for Services</t>
  </si>
  <si>
    <t>Miscellaneous Revenues</t>
  </si>
  <si>
    <t>TOTAL REVENUES</t>
  </si>
  <si>
    <t>EXPENDITURES</t>
  </si>
  <si>
    <t>General Government</t>
  </si>
  <si>
    <t>Public Safety</t>
  </si>
  <si>
    <t>Public Works</t>
  </si>
  <si>
    <t>Culture &amp;Recreation</t>
  </si>
  <si>
    <t>Capital Outlay</t>
  </si>
  <si>
    <t>Reserve Contingencies</t>
  </si>
  <si>
    <t>Total Expenditure / Reserves</t>
  </si>
  <si>
    <t>%</t>
  </si>
  <si>
    <t>Change</t>
  </si>
  <si>
    <t>(Per Thousand Assessed Value)</t>
  </si>
  <si>
    <t>Indebtedness</t>
  </si>
  <si>
    <t>Budgeted</t>
  </si>
  <si>
    <t>Revenues</t>
  </si>
  <si>
    <t>Expenses</t>
  </si>
  <si>
    <t>Est. Balance</t>
  </si>
  <si>
    <t>Est Balance</t>
  </si>
  <si>
    <t>Health &amp; Human Services</t>
  </si>
  <si>
    <t>Park Fund Balance Forward</t>
  </si>
  <si>
    <t xml:space="preserve"> Budgeted</t>
  </si>
  <si>
    <t>Total General Revenues/Funds Applied</t>
  </si>
  <si>
    <t>Total Town Tax Mill Rate</t>
  </si>
  <si>
    <t>Mill Rate - Town Purposes</t>
  </si>
  <si>
    <t xml:space="preserve">Mill Rate - Debt Service </t>
  </si>
  <si>
    <t>Applied Reserves</t>
  </si>
  <si>
    <t>Contingency Fund</t>
  </si>
  <si>
    <t xml:space="preserve">Hwy Equip Reserve Applied </t>
  </si>
  <si>
    <t xml:space="preserve">Reserved for Hwy Equipment </t>
  </si>
  <si>
    <t>Museum Fund Balance Forward</t>
  </si>
  <si>
    <t>Total Expenditures</t>
  </si>
  <si>
    <t>Unassigned Funds Applied (road const)</t>
  </si>
  <si>
    <t>Debt Service Payment (bldg)</t>
  </si>
  <si>
    <t>Final Budget</t>
  </si>
  <si>
    <t>Approved Budget</t>
  </si>
  <si>
    <t>Proposed Budget</t>
  </si>
  <si>
    <t>Levy for Debt Service Payment(s)</t>
  </si>
  <si>
    <t>Chargebacks from other municipality</t>
  </si>
  <si>
    <t>Reserve Capitol Purchases(equipment)</t>
  </si>
  <si>
    <t>Unassigned Funds Applied(road const)</t>
  </si>
  <si>
    <t>General Town Tax ***</t>
  </si>
  <si>
    <t>(10-20-2020)</t>
  </si>
  <si>
    <t>Proceeds from Long Term Debt</t>
  </si>
  <si>
    <t>Reserve ARPA Funds</t>
  </si>
  <si>
    <t>ARPA Funds Reserves</t>
  </si>
  <si>
    <t>Conservation/Development</t>
  </si>
  <si>
    <t>*re-eval year</t>
  </si>
  <si>
    <t xml:space="preserve"> Fund Balance Totals</t>
  </si>
  <si>
    <t>Proceeds from long term debt</t>
  </si>
  <si>
    <t>General Fund(includes park accts)</t>
  </si>
  <si>
    <t>included in gen fund</t>
  </si>
  <si>
    <t>General/Assigned Fund Balances</t>
  </si>
  <si>
    <t>ARPA Funds Reserve</t>
  </si>
  <si>
    <t>Contingency/park/museum</t>
  </si>
  <si>
    <t>Debt Service Payment (equip&amp; short term loan)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</si>
</sst>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0000_);_(&quot;$&quot;* \(#,##0.00000\);_(&quot;$&quot;* &quot;-&quot;??_);_(@_)"/>
    <numFmt numFmtId="171" formatCode="_(* #,##0.000_);_(* \(#,##0.000\);_(* &quot;-&quot;?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_(* #,##0.00000000_);_(* \(#,##0.00000000\);_(* &quot;-&quot;??_);_(@_)"/>
    <numFmt numFmtId="177" formatCode="_(* #,##0.000000000_);_(* \(#,##0.000000000\);_(* &quot;-&quot;??_);_(@_)"/>
    <numFmt numFmtId="178" formatCode="&quot;$&quot;#,##0"/>
    <numFmt numFmtId="179" formatCode="0.0"/>
    <numFmt numFmtId="180" formatCode="[$-409]dddd\,\ mmmm\ dd\,\ yyyy"/>
    <numFmt numFmtId="181" formatCode="#,##0.000"/>
    <numFmt numFmtId="182" formatCode="#,##0.0"/>
    <numFmt numFmtId="183" formatCode="0.000"/>
    <numFmt numFmtId="184" formatCode="0.0000"/>
    <numFmt numFmtId="185" formatCode="0.00000"/>
    <numFmt numFmtId="186" formatCode="0.000000"/>
    <numFmt numFmtId="187" formatCode="0.0000000"/>
    <numFmt numFmtId="188" formatCode="0.00000000"/>
    <numFmt numFmtId="189" formatCode="0.000000000"/>
    <numFmt numFmtId="190" formatCode="0.0000000000"/>
    <numFmt numFmtId="191" formatCode="0.00000000000"/>
    <numFmt numFmtId="192" formatCode="0.0%"/>
    <numFmt numFmtId="193" formatCode="[$-409]h:mm:ss\ AM/PM"/>
    <numFmt numFmtId="194" formatCode="0.000000000000"/>
    <numFmt numFmtId="195" formatCode="0.0000000000000"/>
  </numFmts>
  <fonts count="45">
    <font>
      <sz val="10"/>
      <name val="Arial"/>
      <family val="0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u val="single"/>
      <sz val="10"/>
      <name val="Cambria"/>
      <family val="1"/>
    </font>
    <font>
      <sz val="8"/>
      <name val="Cambria"/>
      <family val="1"/>
    </font>
    <font>
      <b/>
      <u val="single"/>
      <sz val="10"/>
      <name val="Cambria"/>
      <family val="1"/>
    </font>
    <font>
      <u val="singleAccounting"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1" fillId="0" borderId="0" xfId="0" applyFont="1" applyAlignment="1">
      <alignment/>
    </xf>
    <xf numFmtId="1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1" fontId="21" fillId="0" borderId="0" xfId="0" applyNumberFormat="1" applyFont="1" applyAlignment="1">
      <alignment/>
    </xf>
    <xf numFmtId="165" fontId="21" fillId="0" borderId="0" xfId="44" applyNumberFormat="1" applyFont="1" applyAlignment="1">
      <alignment/>
    </xf>
    <xf numFmtId="184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0" fontId="23" fillId="0" borderId="0" xfId="0" applyFont="1" applyAlignment="1">
      <alignment/>
    </xf>
    <xf numFmtId="165" fontId="21" fillId="0" borderId="10" xfId="44" applyNumberFormat="1" applyFont="1" applyBorder="1" applyAlignment="1">
      <alignment/>
    </xf>
    <xf numFmtId="165" fontId="23" fillId="0" borderId="0" xfId="44" applyNumberFormat="1" applyFont="1" applyAlignment="1">
      <alignment/>
    </xf>
    <xf numFmtId="165" fontId="22" fillId="0" borderId="0" xfId="44" applyNumberFormat="1" applyFont="1" applyAlignment="1">
      <alignment/>
    </xf>
    <xf numFmtId="10" fontId="21" fillId="0" borderId="0" xfId="0" applyNumberFormat="1" applyFont="1" applyAlignment="1">
      <alignment/>
    </xf>
    <xf numFmtId="0" fontId="21" fillId="0" borderId="0" xfId="0" applyFont="1" applyAlignment="1">
      <alignment horizontal="left"/>
    </xf>
    <xf numFmtId="10" fontId="21" fillId="0" borderId="0" xfId="0" applyNumberFormat="1" applyFont="1" applyFill="1" applyBorder="1" applyAlignment="1">
      <alignment horizontal="right"/>
    </xf>
    <xf numFmtId="189" fontId="21" fillId="0" borderId="0" xfId="0" applyNumberFormat="1" applyFont="1" applyAlignment="1">
      <alignment/>
    </xf>
    <xf numFmtId="189" fontId="22" fillId="0" borderId="0" xfId="0" applyNumberFormat="1" applyFont="1" applyAlignment="1">
      <alignment/>
    </xf>
    <xf numFmtId="44" fontId="21" fillId="0" borderId="0" xfId="44" applyFont="1" applyAlignment="1">
      <alignment/>
    </xf>
    <xf numFmtId="1" fontId="21" fillId="0" borderId="0" xfId="0" applyNumberFormat="1" applyFont="1" applyAlignment="1">
      <alignment horizontal="right"/>
    </xf>
    <xf numFmtId="0" fontId="22" fillId="0" borderId="0" xfId="0" applyFont="1" applyAlignment="1">
      <alignment horizontal="right"/>
    </xf>
    <xf numFmtId="1" fontId="22" fillId="0" borderId="0" xfId="0" applyNumberFormat="1" applyFont="1" applyAlignment="1">
      <alignment horizontal="right"/>
    </xf>
    <xf numFmtId="0" fontId="22" fillId="0" borderId="10" xfId="0" applyFont="1" applyFill="1" applyBorder="1" applyAlignment="1">
      <alignment/>
    </xf>
    <xf numFmtId="14" fontId="22" fillId="0" borderId="10" xfId="0" applyNumberFormat="1" applyFont="1" applyFill="1" applyBorder="1" applyAlignment="1">
      <alignment horizontal="right"/>
    </xf>
    <xf numFmtId="1" fontId="22" fillId="0" borderId="10" xfId="0" applyNumberFormat="1" applyFont="1" applyFill="1" applyBorder="1" applyAlignment="1">
      <alignment horizontal="right"/>
    </xf>
    <xf numFmtId="0" fontId="22" fillId="0" borderId="10" xfId="0" applyFont="1" applyFill="1" applyBorder="1" applyAlignment="1">
      <alignment horizontal="right"/>
    </xf>
    <xf numFmtId="14" fontId="22" fillId="0" borderId="1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165" fontId="21" fillId="0" borderId="0" xfId="44" applyNumberFormat="1" applyFont="1" applyFill="1" applyAlignment="1">
      <alignment/>
    </xf>
    <xf numFmtId="165" fontId="22" fillId="0" borderId="0" xfId="44" applyNumberFormat="1" applyFont="1" applyFill="1" applyAlignment="1">
      <alignment/>
    </xf>
    <xf numFmtId="1" fontId="21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/>
    </xf>
    <xf numFmtId="165" fontId="21" fillId="0" borderId="0" xfId="44" applyNumberFormat="1" applyFont="1" applyFill="1" applyAlignment="1">
      <alignment/>
    </xf>
    <xf numFmtId="42" fontId="22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22" fillId="0" borderId="10" xfId="0" applyFont="1" applyFill="1" applyBorder="1" applyAlignment="1">
      <alignment/>
    </xf>
    <xf numFmtId="0" fontId="24" fillId="0" borderId="0" xfId="0" applyFont="1" applyAlignment="1">
      <alignment/>
    </xf>
    <xf numFmtId="0" fontId="21" fillId="0" borderId="10" xfId="0" applyFont="1" applyFill="1" applyBorder="1" applyAlignment="1">
      <alignment/>
    </xf>
    <xf numFmtId="165" fontId="21" fillId="0" borderId="10" xfId="44" applyNumberFormat="1" applyFont="1" applyFill="1" applyBorder="1" applyAlignment="1">
      <alignment/>
    </xf>
    <xf numFmtId="165" fontId="21" fillId="0" borderId="10" xfId="44" applyNumberFormat="1" applyFont="1" applyFill="1" applyBorder="1" applyAlignment="1">
      <alignment/>
    </xf>
    <xf numFmtId="0" fontId="25" fillId="0" borderId="0" xfId="0" applyFont="1" applyFill="1" applyAlignment="1">
      <alignment/>
    </xf>
    <xf numFmtId="14" fontId="24" fillId="0" borderId="0" xfId="0" applyNumberFormat="1" applyFont="1" applyFill="1" applyAlignment="1">
      <alignment/>
    </xf>
    <xf numFmtId="10" fontId="21" fillId="0" borderId="0" xfId="57" applyNumberFormat="1" applyFont="1" applyFill="1" applyAlignment="1">
      <alignment horizontal="right"/>
    </xf>
    <xf numFmtId="44" fontId="21" fillId="0" borderId="0" xfId="44" applyNumberFormat="1" applyFont="1" applyAlignment="1">
      <alignment/>
    </xf>
    <xf numFmtId="189" fontId="23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165" fontId="26" fillId="0" borderId="0" xfId="44" applyNumberFormat="1" applyFont="1" applyAlignment="1">
      <alignment/>
    </xf>
    <xf numFmtId="10" fontId="21" fillId="0" borderId="0" xfId="0" applyNumberFormat="1" applyFont="1" applyAlignment="1">
      <alignment horizontal="right"/>
    </xf>
    <xf numFmtId="0" fontId="21" fillId="0" borderId="0" xfId="0" applyFont="1" applyFill="1" applyBorder="1" applyAlignment="1">
      <alignment/>
    </xf>
    <xf numFmtId="165" fontId="21" fillId="0" borderId="0" xfId="44" applyNumberFormat="1" applyFont="1" applyFill="1" applyBorder="1" applyAlignment="1">
      <alignment horizontal="right"/>
    </xf>
    <xf numFmtId="165" fontId="21" fillId="0" borderId="0" xfId="44" applyNumberFormat="1" applyFont="1" applyFill="1" applyBorder="1" applyAlignment="1">
      <alignment/>
    </xf>
    <xf numFmtId="0" fontId="24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70"/>
  <sheetViews>
    <sheetView tabSelected="1" view="pageLayout" workbookViewId="0" topLeftCell="A1">
      <selection activeCell="G26" sqref="G26"/>
    </sheetView>
  </sheetViews>
  <sheetFormatPr defaultColWidth="8.7109375" defaultRowHeight="12.75"/>
  <cols>
    <col min="1" max="1" width="5.421875" style="1" customWidth="1"/>
    <col min="2" max="2" width="8.7109375" style="1" customWidth="1"/>
    <col min="3" max="3" width="18.28125" style="1" customWidth="1"/>
    <col min="4" max="4" width="17.28125" style="1" customWidth="1"/>
    <col min="5" max="6" width="17.28125" style="6" customWidth="1"/>
    <col min="7" max="7" width="18.140625" style="1" customWidth="1"/>
    <col min="8" max="8" width="15.00390625" style="1" customWidth="1"/>
    <col min="9" max="16384" width="8.7109375" style="1" customWidth="1"/>
  </cols>
  <sheetData>
    <row r="1" ht="12.75"/>
    <row r="2" ht="12.75"/>
    <row r="3" spans="4:7" ht="12.75">
      <c r="D3" s="2">
        <v>2020</v>
      </c>
      <c r="E3" s="2">
        <v>2021</v>
      </c>
      <c r="F3" s="2">
        <v>2022</v>
      </c>
      <c r="G3" s="3" t="s">
        <v>18</v>
      </c>
    </row>
    <row r="4" spans="4:7" ht="12.75">
      <c r="D4" s="4" t="s">
        <v>42</v>
      </c>
      <c r="E4" s="4" t="s">
        <v>43</v>
      </c>
      <c r="F4" s="4" t="s">
        <v>44</v>
      </c>
      <c r="G4" s="3" t="s">
        <v>19</v>
      </c>
    </row>
    <row r="5" spans="2:7" ht="12.75">
      <c r="B5" s="5" t="s">
        <v>0</v>
      </c>
      <c r="D5" s="6"/>
      <c r="E5" s="4" t="s">
        <v>50</v>
      </c>
      <c r="G5" s="3"/>
    </row>
    <row r="6" spans="4:7" ht="12.75" hidden="1">
      <c r="D6" s="6"/>
      <c r="G6" s="3"/>
    </row>
    <row r="7" spans="1:7" ht="12.75" hidden="1">
      <c r="A7" s="1" t="s">
        <v>2</v>
      </c>
      <c r="D7" s="6"/>
      <c r="G7" s="3"/>
    </row>
    <row r="8" spans="1:7" ht="12.75">
      <c r="A8" s="1" t="s">
        <v>1</v>
      </c>
      <c r="B8" s="1" t="s">
        <v>49</v>
      </c>
      <c r="D8" s="7">
        <v>535354</v>
      </c>
      <c r="E8" s="7">
        <v>552397</v>
      </c>
      <c r="F8" s="7">
        <v>565130</v>
      </c>
      <c r="G8" s="45">
        <v>0.0239</v>
      </c>
    </row>
    <row r="9" spans="2:7" ht="12.75">
      <c r="B9" s="1" t="s">
        <v>45</v>
      </c>
      <c r="D9" s="7">
        <v>211110</v>
      </c>
      <c r="E9" s="7">
        <v>237448</v>
      </c>
      <c r="F9" s="7">
        <v>302123</v>
      </c>
      <c r="G9" s="8"/>
    </row>
    <row r="10" spans="2:7" ht="12.75">
      <c r="B10" s="1" t="s">
        <v>46</v>
      </c>
      <c r="D10" s="7">
        <v>6515</v>
      </c>
      <c r="E10" s="7">
        <v>1171</v>
      </c>
      <c r="F10" s="7">
        <v>0</v>
      </c>
      <c r="G10" s="8"/>
    </row>
    <row r="11" spans="2:7" ht="12.75">
      <c r="B11" s="1" t="s">
        <v>3</v>
      </c>
      <c r="D11" s="7">
        <v>3352</v>
      </c>
      <c r="E11" s="7">
        <v>3622</v>
      </c>
      <c r="F11" s="7">
        <v>3700</v>
      </c>
      <c r="G11" s="9"/>
    </row>
    <row r="12" spans="1:7" ht="12.75">
      <c r="A12" s="1" t="s">
        <v>4</v>
      </c>
      <c r="D12" s="7">
        <v>253359</v>
      </c>
      <c r="E12" s="7">
        <v>425106</v>
      </c>
      <c r="F12" s="7">
        <v>433908</v>
      </c>
      <c r="G12" s="9"/>
    </row>
    <row r="13" spans="1:7" ht="12.75">
      <c r="A13" s="1" t="s">
        <v>5</v>
      </c>
      <c r="D13" s="7">
        <v>22230</v>
      </c>
      <c r="E13" s="7">
        <v>20330</v>
      </c>
      <c r="F13" s="7">
        <v>16730</v>
      </c>
      <c r="G13" s="9"/>
    </row>
    <row r="14" spans="1:7" ht="12.75">
      <c r="A14" s="1" t="s">
        <v>6</v>
      </c>
      <c r="D14" s="7">
        <v>4905</v>
      </c>
      <c r="E14" s="7">
        <v>16105</v>
      </c>
      <c r="F14" s="7">
        <v>15805</v>
      </c>
      <c r="G14" s="9"/>
    </row>
    <row r="15" spans="1:7" ht="12.75">
      <c r="A15" s="1" t="s">
        <v>7</v>
      </c>
      <c r="D15" s="7">
        <v>7577</v>
      </c>
      <c r="E15" s="7">
        <v>657</v>
      </c>
      <c r="F15" s="7">
        <v>670</v>
      </c>
      <c r="G15" s="9"/>
    </row>
    <row r="16" spans="1:7" s="10" customFormat="1" ht="12.75">
      <c r="A16" s="10" t="s">
        <v>8</v>
      </c>
      <c r="D16" s="11">
        <v>13300</v>
      </c>
      <c r="E16" s="11">
        <v>26100</v>
      </c>
      <c r="F16" s="12">
        <v>11100</v>
      </c>
      <c r="G16" s="1"/>
    </row>
    <row r="17" spans="1:7" s="5" customFormat="1" ht="12.75">
      <c r="A17" s="5" t="s">
        <v>9</v>
      </c>
      <c r="D17" s="13">
        <f>SUM(D8:D16)</f>
        <v>1057702</v>
      </c>
      <c r="E17" s="13">
        <f>SUM(E8:E16)</f>
        <v>1282936</v>
      </c>
      <c r="F17" s="13">
        <f>SUM(F8:F16)</f>
        <v>1349166</v>
      </c>
      <c r="G17" s="14"/>
    </row>
    <row r="18" spans="1:7" s="5" customFormat="1" ht="12.75">
      <c r="A18" s="1" t="s">
        <v>51</v>
      </c>
      <c r="D18" s="13"/>
      <c r="E18" s="7">
        <v>99556</v>
      </c>
      <c r="F18" s="7">
        <v>186350</v>
      </c>
      <c r="G18" s="1"/>
    </row>
    <row r="19" spans="1:6" ht="12.75">
      <c r="A19" s="1" t="s">
        <v>48</v>
      </c>
      <c r="D19" s="7">
        <v>60000</v>
      </c>
      <c r="E19" s="7">
        <v>75000</v>
      </c>
      <c r="F19" s="7">
        <v>128000</v>
      </c>
    </row>
    <row r="20" spans="1:6" ht="12.75">
      <c r="A20" s="1" t="s">
        <v>36</v>
      </c>
      <c r="D20" s="7"/>
      <c r="E20" s="7">
        <v>11025</v>
      </c>
      <c r="F20" s="7">
        <v>7819</v>
      </c>
    </row>
    <row r="21" spans="1:6" ht="12.75">
      <c r="A21" s="1" t="s">
        <v>53</v>
      </c>
      <c r="D21" s="7"/>
      <c r="E21" s="7"/>
      <c r="F21" s="7">
        <v>178879</v>
      </c>
    </row>
    <row r="22" spans="1:7" s="10" customFormat="1" ht="12.75">
      <c r="A22" s="10" t="s">
        <v>34</v>
      </c>
      <c r="D22" s="11">
        <v>74175</v>
      </c>
      <c r="E22" s="11">
        <v>26310</v>
      </c>
      <c r="F22" s="12">
        <v>40371</v>
      </c>
      <c r="G22" s="54" t="s">
        <v>62</v>
      </c>
    </row>
    <row r="23" spans="1:7" s="5" customFormat="1" ht="12.75">
      <c r="A23" s="5" t="s">
        <v>30</v>
      </c>
      <c r="D23" s="13">
        <f>SUM(D17:D22)</f>
        <v>1191877</v>
      </c>
      <c r="E23" s="13">
        <f>SUM(E17:E22)</f>
        <v>1494827</v>
      </c>
      <c r="F23" s="13">
        <f>SUM(F17:F22)</f>
        <v>1890585</v>
      </c>
      <c r="G23" s="14"/>
    </row>
    <row r="24" spans="4:7" ht="12.75">
      <c r="D24" s="6"/>
      <c r="E24" s="7"/>
      <c r="F24" s="7"/>
      <c r="G24" s="9"/>
    </row>
    <row r="25" spans="2:7" ht="12.75">
      <c r="B25" s="5" t="s">
        <v>10</v>
      </c>
      <c r="D25" s="6"/>
      <c r="E25" s="7"/>
      <c r="F25" s="7"/>
      <c r="G25" s="9"/>
    </row>
    <row r="26" spans="1:7" ht="12.75">
      <c r="A26" s="1" t="s">
        <v>11</v>
      </c>
      <c r="D26" s="7">
        <v>180965</v>
      </c>
      <c r="E26" s="7">
        <v>180570</v>
      </c>
      <c r="F26" s="7">
        <v>194290</v>
      </c>
      <c r="G26" s="9"/>
    </row>
    <row r="27" spans="1:7" ht="12.75">
      <c r="A27" s="1" t="s">
        <v>12</v>
      </c>
      <c r="D27" s="7">
        <v>142800</v>
      </c>
      <c r="E27" s="7">
        <v>160138</v>
      </c>
      <c r="F27" s="7">
        <v>170082</v>
      </c>
      <c r="G27" s="15"/>
    </row>
    <row r="28" spans="1:7" ht="12.75">
      <c r="A28" s="1" t="s">
        <v>13</v>
      </c>
      <c r="D28" s="7">
        <v>574352</v>
      </c>
      <c r="E28" s="7">
        <v>509866</v>
      </c>
      <c r="F28" s="7">
        <v>532211</v>
      </c>
      <c r="G28" s="15"/>
    </row>
    <row r="29" spans="1:7" ht="12.75">
      <c r="A29" s="1" t="s">
        <v>27</v>
      </c>
      <c r="D29" s="7">
        <v>9165</v>
      </c>
      <c r="E29" s="7">
        <v>5700</v>
      </c>
      <c r="F29" s="7">
        <v>5500</v>
      </c>
      <c r="G29" s="15"/>
    </row>
    <row r="30" spans="1:7" ht="12.75">
      <c r="A30" s="1" t="s">
        <v>14</v>
      </c>
      <c r="D30" s="7">
        <v>15060</v>
      </c>
      <c r="E30" s="7">
        <v>25910</v>
      </c>
      <c r="F30" s="7">
        <v>26000</v>
      </c>
      <c r="G30" s="15"/>
    </row>
    <row r="31" spans="1:7" ht="12.75">
      <c r="A31" s="1" t="s">
        <v>54</v>
      </c>
      <c r="D31" s="7">
        <v>300</v>
      </c>
      <c r="E31" s="7">
        <v>300</v>
      </c>
      <c r="F31" s="7">
        <v>5300</v>
      </c>
      <c r="G31" s="9"/>
    </row>
    <row r="32" spans="1:7" ht="12.75">
      <c r="A32" s="1" t="s">
        <v>15</v>
      </c>
      <c r="D32" s="7">
        <v>26900</v>
      </c>
      <c r="E32" s="7">
        <v>176016</v>
      </c>
      <c r="F32" s="7">
        <v>266350</v>
      </c>
      <c r="G32" s="15"/>
    </row>
    <row r="33" spans="1:7" ht="12.75">
      <c r="A33" s="1" t="s">
        <v>41</v>
      </c>
      <c r="D33" s="7">
        <v>185443</v>
      </c>
      <c r="E33" s="7">
        <v>185443</v>
      </c>
      <c r="F33" s="7">
        <v>174855</v>
      </c>
      <c r="G33" s="9"/>
    </row>
    <row r="34" spans="1:7" ht="15">
      <c r="A34" s="1" t="s">
        <v>63</v>
      </c>
      <c r="D34" s="49">
        <v>25667</v>
      </c>
      <c r="E34" s="49">
        <v>52005</v>
      </c>
      <c r="F34" s="49">
        <v>127268</v>
      </c>
      <c r="G34" s="9"/>
    </row>
    <row r="35" spans="1:7" s="5" customFormat="1" ht="12.75">
      <c r="A35" s="5" t="s">
        <v>39</v>
      </c>
      <c r="D35" s="13">
        <f>SUM(D26:D34)</f>
        <v>1160652</v>
      </c>
      <c r="E35" s="13">
        <f>SUM(E26:E34)</f>
        <v>1295948</v>
      </c>
      <c r="F35" s="13">
        <f>SUM(F26:F34)</f>
        <v>1501856</v>
      </c>
      <c r="G35" s="50"/>
    </row>
    <row r="36" spans="1:7" ht="12.75">
      <c r="A36" s="1" t="s">
        <v>16</v>
      </c>
      <c r="D36" s="7">
        <v>14400</v>
      </c>
      <c r="E36" s="7">
        <v>20000</v>
      </c>
      <c r="F36" s="7">
        <v>20000</v>
      </c>
      <c r="G36" s="9"/>
    </row>
    <row r="37" spans="1:7" ht="12.75">
      <c r="A37" s="1" t="s">
        <v>47</v>
      </c>
      <c r="D37" s="7">
        <v>11025</v>
      </c>
      <c r="E37" s="7"/>
      <c r="F37" s="7"/>
      <c r="G37" s="15"/>
    </row>
    <row r="38" spans="1:7" ht="12.75" hidden="1">
      <c r="A38" s="1" t="s">
        <v>2</v>
      </c>
      <c r="D38" s="7"/>
      <c r="E38" s="7"/>
      <c r="F38" s="7"/>
      <c r="G38" s="9"/>
    </row>
    <row r="39" spans="1:7" ht="12.75" hidden="1">
      <c r="A39" s="1" t="s">
        <v>2</v>
      </c>
      <c r="D39" s="7"/>
      <c r="E39" s="7"/>
      <c r="F39" s="7"/>
      <c r="G39" s="9"/>
    </row>
    <row r="40" spans="1:7" ht="12.75">
      <c r="A40" s="1" t="s">
        <v>52</v>
      </c>
      <c r="D40" s="7"/>
      <c r="E40" s="7">
        <v>178879</v>
      </c>
      <c r="F40" s="7">
        <v>357758</v>
      </c>
      <c r="G40" s="9"/>
    </row>
    <row r="41" spans="1:7" s="10" customFormat="1" ht="12.75">
      <c r="A41" s="10" t="s">
        <v>28</v>
      </c>
      <c r="D41" s="11">
        <v>5800</v>
      </c>
      <c r="E41" s="11"/>
      <c r="F41" s="11">
        <v>10971</v>
      </c>
      <c r="G41" s="15"/>
    </row>
    <row r="42" spans="1:7" ht="12.75">
      <c r="A42" s="5" t="s">
        <v>17</v>
      </c>
      <c r="B42" s="5"/>
      <c r="C42" s="5"/>
      <c r="D42" s="13">
        <f>SUM(D35:D41)</f>
        <v>1191877</v>
      </c>
      <c r="E42" s="13">
        <f>SUM(E35:E41)</f>
        <v>1494827</v>
      </c>
      <c r="F42" s="13">
        <f>SUM(F35:F41)</f>
        <v>1890585</v>
      </c>
      <c r="G42" s="16"/>
    </row>
    <row r="43" spans="4:7" ht="12.75">
      <c r="D43" s="13"/>
      <c r="E43" s="13"/>
      <c r="F43" s="7"/>
      <c r="G43" s="16"/>
    </row>
    <row r="44" spans="1:7" ht="12.75">
      <c r="A44" s="1" t="s">
        <v>32</v>
      </c>
      <c r="D44" s="17">
        <v>0.001502981</v>
      </c>
      <c r="E44" s="1">
        <v>0.001514922</v>
      </c>
      <c r="F44" s="17">
        <v>0.00113502893</v>
      </c>
      <c r="G44" s="16"/>
    </row>
    <row r="45" spans="1:6" s="10" customFormat="1" ht="12.75">
      <c r="A45" s="10" t="s">
        <v>33</v>
      </c>
      <c r="D45" s="47">
        <v>0.00061494</v>
      </c>
      <c r="E45" s="10">
        <v>0.000597264</v>
      </c>
      <c r="F45" s="47">
        <v>0.00060679551</v>
      </c>
    </row>
    <row r="46" spans="1:6" s="5" customFormat="1" ht="12.75">
      <c r="A46" s="5" t="s">
        <v>31</v>
      </c>
      <c r="D46" s="18">
        <f>SUM(D44:D45)</f>
        <v>0.002117921</v>
      </c>
      <c r="E46" s="5">
        <f>SUM(E44:E45)</f>
        <v>0.002112186</v>
      </c>
      <c r="F46" s="18">
        <f>SUM(F44:F45)</f>
        <v>0.0017418244399999999</v>
      </c>
    </row>
    <row r="47" spans="1:7" ht="12.75">
      <c r="A47" s="1" t="s">
        <v>20</v>
      </c>
      <c r="D47" s="19">
        <v>2.12</v>
      </c>
      <c r="E47" s="1">
        <v>2.11</v>
      </c>
      <c r="F47" s="48">
        <v>1.74</v>
      </c>
      <c r="G47" s="14" t="s">
        <v>55</v>
      </c>
    </row>
    <row r="48" spans="1:6" ht="12.75">
      <c r="A48" s="1" t="s">
        <v>21</v>
      </c>
      <c r="D48" s="46">
        <v>2291224.74</v>
      </c>
      <c r="E48" s="19">
        <v>2177543.4</v>
      </c>
      <c r="F48" s="19">
        <v>2264449.74</v>
      </c>
    </row>
    <row r="49" spans="4:6" ht="12.75">
      <c r="D49" s="20"/>
      <c r="E49" s="7"/>
      <c r="F49" s="19"/>
    </row>
    <row r="50" spans="1:7" s="5" customFormat="1" ht="12.75">
      <c r="A50" s="37"/>
      <c r="D50" s="21" t="s">
        <v>26</v>
      </c>
      <c r="E50" s="22" t="s">
        <v>29</v>
      </c>
      <c r="F50" s="21" t="s">
        <v>22</v>
      </c>
      <c r="G50" s="21" t="s">
        <v>25</v>
      </c>
    </row>
    <row r="51" spans="1:18" s="23" customFormat="1" ht="12.75">
      <c r="A51" s="38" t="s">
        <v>60</v>
      </c>
      <c r="D51" s="24">
        <v>44562</v>
      </c>
      <c r="E51" s="25" t="s">
        <v>23</v>
      </c>
      <c r="F51" s="26" t="s">
        <v>24</v>
      </c>
      <c r="G51" s="27">
        <v>44926</v>
      </c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34"/>
    </row>
    <row r="52" spans="1:17" s="34" customFormat="1" ht="12.75">
      <c r="A52" s="51" t="s">
        <v>58</v>
      </c>
      <c r="C52" s="28"/>
      <c r="D52" s="52">
        <v>225358</v>
      </c>
      <c r="E52" s="52">
        <v>1385166</v>
      </c>
      <c r="F52" s="52">
        <v>1501856</v>
      </c>
      <c r="G52" s="53">
        <v>108668</v>
      </c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 s="34" customFormat="1" ht="12.75">
      <c r="A53" s="51" t="s">
        <v>61</v>
      </c>
      <c r="D53" s="52">
        <v>178924</v>
      </c>
      <c r="E53" s="52">
        <v>178879</v>
      </c>
      <c r="F53" s="52">
        <v>357758</v>
      </c>
      <c r="G53" s="53">
        <v>357758</v>
      </c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1:17" s="34" customFormat="1" ht="12.75">
      <c r="A54" s="51" t="s">
        <v>57</v>
      </c>
      <c r="C54" s="28"/>
      <c r="D54" s="52"/>
      <c r="E54" s="52">
        <v>186350</v>
      </c>
      <c r="F54" s="31" t="s">
        <v>59</v>
      </c>
      <c r="G54" s="53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1:8" s="30" customFormat="1" ht="12.75">
      <c r="A55" s="29" t="s">
        <v>37</v>
      </c>
      <c r="B55" s="29"/>
      <c r="C55" s="29"/>
      <c r="D55" s="35"/>
      <c r="E55" s="31">
        <v>7819</v>
      </c>
      <c r="F55" s="31" t="s">
        <v>59</v>
      </c>
      <c r="G55" s="31">
        <v>0</v>
      </c>
      <c r="H55" s="36"/>
    </row>
    <row r="56" spans="1:8" s="30" customFormat="1" ht="12.75">
      <c r="A56" s="29" t="s">
        <v>40</v>
      </c>
      <c r="B56" s="29"/>
      <c r="C56" s="29"/>
      <c r="D56" s="35"/>
      <c r="E56" s="31">
        <v>92000</v>
      </c>
      <c r="F56" s="31" t="s">
        <v>59</v>
      </c>
      <c r="G56" s="31"/>
      <c r="H56" s="36"/>
    </row>
    <row r="57" spans="1:7" s="29" customFormat="1" ht="12.75">
      <c r="A57" s="29" t="s">
        <v>35</v>
      </c>
      <c r="D57" s="31"/>
      <c r="E57" s="31">
        <v>20000</v>
      </c>
      <c r="F57" s="31">
        <v>20000</v>
      </c>
      <c r="G57" s="31"/>
    </row>
    <row r="58" spans="1:7" s="29" customFormat="1" ht="12.75">
      <c r="A58" s="29" t="s">
        <v>28</v>
      </c>
      <c r="D58" s="31"/>
      <c r="E58" s="31">
        <v>18471</v>
      </c>
      <c r="F58" s="31">
        <v>10971</v>
      </c>
      <c r="G58" s="31"/>
    </row>
    <row r="59" spans="1:18" s="23" customFormat="1" ht="12.75">
      <c r="A59" s="40" t="s">
        <v>38</v>
      </c>
      <c r="B59" s="40"/>
      <c r="C59" s="40"/>
      <c r="D59" s="41"/>
      <c r="E59" s="42">
        <v>1900</v>
      </c>
      <c r="F59" s="42" t="s">
        <v>59</v>
      </c>
      <c r="G59" s="42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</row>
    <row r="60" spans="1:18" s="30" customFormat="1" ht="12.75">
      <c r="A60" s="30" t="s">
        <v>56</v>
      </c>
      <c r="D60" s="32">
        <f>SUM(D52:D59)</f>
        <v>404282</v>
      </c>
      <c r="E60" s="32">
        <f>SUM(E52:E59)</f>
        <v>1890585</v>
      </c>
      <c r="F60" s="32">
        <f>SUM(F52:F59)</f>
        <v>1890585</v>
      </c>
      <c r="G60" s="32">
        <f>SUM(G52:G59)</f>
        <v>466426</v>
      </c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</row>
    <row r="61" spans="4:7" s="30" customFormat="1" ht="12.75">
      <c r="D61" s="32"/>
      <c r="E61" s="32"/>
      <c r="F61" s="32"/>
      <c r="G61" s="32"/>
    </row>
    <row r="62" ht="12.75">
      <c r="A62" s="39"/>
    </row>
    <row r="63" ht="12.75">
      <c r="A63" s="39"/>
    </row>
    <row r="64" ht="12.75">
      <c r="G64" s="44"/>
    </row>
    <row r="65" spans="5:6" s="29" customFormat="1" ht="12.75">
      <c r="E65" s="33"/>
      <c r="F65" s="33"/>
    </row>
    <row r="66" spans="5:6" s="29" customFormat="1" ht="12.75">
      <c r="E66" s="33"/>
      <c r="F66" s="33"/>
    </row>
    <row r="67" spans="5:6" s="29" customFormat="1" ht="9" customHeight="1">
      <c r="E67" s="33"/>
      <c r="F67" s="33"/>
    </row>
    <row r="68" spans="5:6" s="29" customFormat="1" ht="12.75">
      <c r="E68" s="33"/>
      <c r="F68" s="33"/>
    </row>
    <row r="69" spans="5:6" s="29" customFormat="1" ht="12.75">
      <c r="E69" s="33"/>
      <c r="F69" s="33"/>
    </row>
    <row r="70" spans="5:6" s="29" customFormat="1" ht="12.75">
      <c r="E70" s="33"/>
      <c r="F70" s="33"/>
    </row>
  </sheetData>
  <sheetProtection/>
  <printOptions/>
  <pageMargins left="0.25" right="0.25" top="0.6944444444444444" bottom="0.4513888888888889" header="0.3" footer="0.3"/>
  <pageSetup horizontalDpi="600" verticalDpi="600" orientation="portrait" r:id="rId3"/>
  <headerFooter alignWithMargins="0">
    <oddHeader>&amp;C&amp;"Arial,Bold"&amp;12Town of Pleasant Valley
2022 Summary of Proposed Budget &amp;R&amp;8 10-21-2021
POSTED</oddHeader>
    <oddFooter>&amp;CSubmitted by: Jen Meyer
Clerk/Treasurer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Jen Meyer</cp:lastModifiedBy>
  <cp:lastPrinted>2021-10-21T18:18:28Z</cp:lastPrinted>
  <dcterms:created xsi:type="dcterms:W3CDTF">2007-11-08T23:19:41Z</dcterms:created>
  <dcterms:modified xsi:type="dcterms:W3CDTF">2021-10-25T19:13:50Z</dcterms:modified>
  <cp:category/>
  <cp:version/>
  <cp:contentType/>
  <cp:contentStatus/>
</cp:coreProperties>
</file>